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ΔΙΕΘΝΗΣ ΚΙΝΗΤΙΚΟΤΗΤΑ\2026-2028\"/>
    </mc:Choice>
  </mc:AlternateContent>
  <xr:revisionPtr revIDLastSave="0" documentId="13_ncr:1_{03F95818-D88F-4900-8F55-4DDBB4E3BD34}" xr6:coauthVersionLast="36" xr6:coauthVersionMax="36" xr10:uidLastSave="{00000000-0000-0000-0000-000000000000}"/>
  <bookViews>
    <workbookView xWindow="0" yWindow="0" windowWidth="28800" windowHeight="11625" xr2:uid="{5429CA99-A96C-4D96-8DC8-D3E9BC53189D}"/>
  </bookViews>
  <sheets>
    <sheet name="Φύλλο1" sheetId="1" r:id="rId1"/>
    <sheet name="Regions" sheetId="2" r:id="rId2"/>
    <sheet name="travel distances" sheetId="3" r:id="rId3"/>
    <sheet name="individual suppor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37" i="1"/>
  <c r="G50" i="1"/>
  <c r="G49" i="1"/>
  <c r="G48" i="1"/>
  <c r="G47" i="1"/>
  <c r="G46" i="1"/>
  <c r="H50" i="1"/>
  <c r="H37" i="1"/>
  <c r="H24" i="1"/>
</calcChain>
</file>

<file path=xl/sharedStrings.xml><?xml version="1.0" encoding="utf-8"?>
<sst xmlns="http://schemas.openxmlformats.org/spreadsheetml/2006/main" count="135" uniqueCount="105">
  <si>
    <t>Δημοκρίτειο Πανεπιστήμιο Θράκης</t>
  </si>
  <si>
    <t>Τμήμα:</t>
  </si>
  <si>
    <t>Ονοματεπώνυμο υποβάλλοντος την αίτηση:</t>
  </si>
  <si>
    <t>email:</t>
  </si>
  <si>
    <t xml:space="preserve">Αρ. Δραστηριότητας </t>
  </si>
  <si>
    <t>A1</t>
  </si>
  <si>
    <t>Τύπος Δραστηριότητας</t>
  </si>
  <si>
    <t>Χώρα</t>
  </si>
  <si>
    <t xml:space="preserve">εισερχόμενοι / εξερχόμενοι </t>
  </si>
  <si>
    <t>Ίδρυμα Προέλευσης</t>
  </si>
  <si>
    <t>Ίδρυμα Προορισμού</t>
  </si>
  <si>
    <t xml:space="preserve">Χιλιομετρική απόσταση </t>
  </si>
  <si>
    <t>κύκλος σπουδών (1ος, 2ος, 3ος)</t>
  </si>
  <si>
    <t>Σύνολο</t>
  </si>
  <si>
    <t>Α2</t>
  </si>
  <si>
    <t>Πρακτική Άσκηση/ Φορέας Υποδοχής: (εφόσον διαφέρει από το Ίδρυμα Υποδοχής)</t>
  </si>
  <si>
    <t>συνολική διάρκεια εκτός του ταξιδιού (ημέρες)</t>
  </si>
  <si>
    <t>Πλήρης Ονομασία Ιδρύματος:</t>
  </si>
  <si>
    <t>Σχολή/Τμήμα/Ινστιτούτο/Κέντρο:</t>
  </si>
  <si>
    <r>
      <t>στοιχεία επικοινωνίας (</t>
    </r>
    <r>
      <rPr>
        <sz val="11"/>
        <color theme="1"/>
        <rFont val="Calibri"/>
        <family val="2"/>
        <charset val="161"/>
        <scheme val="minor"/>
      </rPr>
      <t>οπωσδήποτε email</t>
    </r>
    <r>
      <rPr>
        <b/>
        <sz val="11"/>
        <color theme="1"/>
        <rFont val="Calibri"/>
        <family val="2"/>
        <charset val="161"/>
        <scheme val="minor"/>
      </rPr>
      <t>):</t>
    </r>
  </si>
  <si>
    <t>Στοιχεία Ιδρύματος με το οποίο προτείνεται συνεργασία*</t>
  </si>
  <si>
    <t xml:space="preserve">1. Δυτικά Βαλκάνια </t>
  </si>
  <si>
    <t xml:space="preserve">2. Ανατολική Γειτονία </t>
  </si>
  <si>
    <t xml:space="preserve">3. Χώρες της Νότιας Μεσογείου </t>
  </si>
  <si>
    <t xml:space="preserve">4. Ρώσικη Ομοσπονδία </t>
  </si>
  <si>
    <t xml:space="preserve">5. Ασία </t>
  </si>
  <si>
    <t xml:space="preserve">6. Κεντρική Ασία </t>
  </si>
  <si>
    <t xml:space="preserve">7. Μέση Ανατολή </t>
  </si>
  <si>
    <t xml:space="preserve">8. Ειρηνικός </t>
  </si>
  <si>
    <t xml:space="preserve">9. Υποσαχάρια Αφρική </t>
  </si>
  <si>
    <t xml:space="preserve">10. Λατινική Αμερική </t>
  </si>
  <si>
    <t xml:space="preserve">11. Καραϊβική </t>
  </si>
  <si>
    <t xml:space="preserve">12. Ηνωμένες Πολιτείες και Καναδάς </t>
  </si>
  <si>
    <t xml:space="preserve">Περιφέρεια/Region : </t>
  </si>
  <si>
    <t>Albania, Bosnia and Herzegovina, Kosovo, Montenegro</t>
  </si>
  <si>
    <t>Armenia, Azerbaijan, Belarus, Georgia, Moldova, Territory of Ukraine as recognised by international law</t>
  </si>
  <si>
    <t>Algeria, Egypt, Israel, Jordan, Lebanon, Libya, Morocco, Palestine, Syria,
Tunisia</t>
  </si>
  <si>
    <t>Territory of Russia as recognised by international law</t>
  </si>
  <si>
    <t>Afghanistan, Kazakhstan, Kyrgyzstan, Tajikistan, Turkmenistan, Uzbekistan</t>
  </si>
  <si>
    <t>Argentina, Bolivia, Brazil, Chile, Colombia, Costa Rica, Ecuador, El Salvador, Guatemala, Honduras, Mexico, Nicaragua, Panama, Paraguay, Peru, Uruguay, Venezuela</t>
  </si>
  <si>
    <t>Angola, Benin, Botswana, Burkina Faso, Burundi, Cameroon, Cape Verde, Central African Republic, Chad, Comoros, Congo, Congo - Democratic Republic of the, Côte d’Ivoire, Djibouti, Equatorial Guinea, Eritrea, Eswatini, Ethiopia, Gabon, Gambia, Ghana, Guinea, Guinea-Bissau, Kenya, Lesotho, Liberia, Madagascar, Malawi, Mali, Mauritania, Mauritius, Mozambique, Namibia, Niger, Nigeria, Rwanda, Sao Tome and Principe, Senegal, Seychelles, Sierra Leone, Somalia, South Africa, South Sudan, Sudan, Tanzania, Togo, Uganda, Zambia, Zimbabwe</t>
  </si>
  <si>
    <t>Antigua &amp; Barbuda, Bahamas, Barbados, Belize, Cuba, Dominica, Dominican Republic, Grenada, Guyana, Haiti, Jamaica, St Kitts and Nevis, St Lucia, St Vincent &amp; Grenadines, Suriname and Trinidad &amp; Tobago</t>
  </si>
  <si>
    <t>Canada, United States of America</t>
  </si>
  <si>
    <t>Iran, Iraq, Yemen    /    High Income Countries: Bahrain, Kuwait, Oman, Qatar, Saudi Arabia, United Arab Emirates</t>
  </si>
  <si>
    <t>Cook Islands, Fiji, Kiribati, Marshall Islands, Micronesia, Nauru, Niue,
Palau, Papua New Guinea, Samoa, Solomon Islands, Timor-Leste, Tonga, Tuvalu, Vanuatu   /  High Income Countries: Australia, New Zealand</t>
  </si>
  <si>
    <t>Bangladesh, Bhutan, Cambodia, China, DPR Korea, India, Indonesia, Laos, Malaysia, Maldives, Mongolia, Myanmar, Nepal, Pakistan, Philippines, Sri Lanka, Thailand and Vietnam  /  High Income Countries: Brunei, Hong Kong, Japan, (Republic of) Korea, Macao, Singapore, Taiwan</t>
  </si>
  <si>
    <t xml:space="preserve">* Παρακαλούμε να συμπληρώσετε μόνο τα πεδία στο κόκκινο πλαίσιο. </t>
  </si>
  <si>
    <t>συνολική διάρκεια (μήνες)</t>
  </si>
  <si>
    <t>συνολική διάρκεια (ημέρες)</t>
  </si>
  <si>
    <t>Στην περίπτωση επιθυμητής συνεργασίας με περισσότερες από μία χώρες ή/και Ιδρύματα σε αυτή την Περιφέρεια, αναφέρετε τα στοιχεία για το καθένα από αυτά .</t>
  </si>
  <si>
    <t xml:space="preserve">Κινητικότητα φοιτητών για σπουδές (SMS) ή για Πρακτική Άσκηση (SMP) </t>
  </si>
  <si>
    <t>Κινητικότητα προσωπικού με σκοπό τη Διδασκαλία (STA) ή την την Επιμόρφωση (STT) ή συνδυασμό</t>
  </si>
  <si>
    <t xml:space="preserve">Αιτούμενη διάρκεια για τους συμμετέχοντες </t>
  </si>
  <si>
    <t xml:space="preserve">8000 KM or more </t>
  </si>
  <si>
    <t xml:space="preserve">Between </t>
  </si>
  <si>
    <t xml:space="preserve">Between  </t>
  </si>
  <si>
    <t xml:space="preserve">10 - 99 KM </t>
  </si>
  <si>
    <t>100 - 499 KM</t>
  </si>
  <si>
    <t>500 - 1999 KM</t>
  </si>
  <si>
    <t xml:space="preserve">2000 - 2999 KM </t>
  </si>
  <si>
    <t xml:space="preserve">3000 - 3999 KM </t>
  </si>
  <si>
    <t xml:space="preserve">4000 - 7999 KM </t>
  </si>
  <si>
    <t>κινητικότητα προς:</t>
  </si>
  <si>
    <t>Ελλάδα</t>
  </si>
  <si>
    <t>τρίτες χώρες</t>
  </si>
  <si>
    <t>ημερήσια επιχορήγηση προσωπικού**</t>
  </si>
  <si>
    <t>* ο υπολογισμός γίνεται με βάση τις 30 ημέρες/μήνα, δηλαδή για κάθε επιπλέον ημέρα υπολογίζεται το 1/30 της μηνιαίας επιχορήγησης</t>
  </si>
  <si>
    <t>Λεπτομερής περιγραφή σχεδιαζόμενων δραστηριοτήτων</t>
  </si>
  <si>
    <t>A2</t>
  </si>
  <si>
    <t>Μακροχρόνια Κινητικότητα φοιτητών (2-12 μήνες)</t>
  </si>
  <si>
    <t>Βραχυχρόνια Κινητικότητα φοιτητών (5-30 ημέρες)</t>
  </si>
  <si>
    <t>Κινητικότητα προσωπικού (5-60 ημέρες)</t>
  </si>
  <si>
    <t>€ 79  (1η-14η ημέρα / € 56 (15η-30ή ημέρα)</t>
  </si>
  <si>
    <t xml:space="preserve">τηλ. </t>
  </si>
  <si>
    <t>Χώρα:</t>
  </si>
  <si>
    <t>Αριθμός Συμμετεχόντων</t>
  </si>
  <si>
    <t>Μακροχρόνια κινητικότητα φοιτητών: μηνιαία επιχορήγηση *</t>
  </si>
  <si>
    <t>Βραχυχρόνια κινητικότητα φοιτητών: ημερήσια αποζημίωση φοιτητών</t>
  </si>
  <si>
    <t xml:space="preserve">Φοιτητές που ανήκουν σε ομάδες με λιγότερες ευκαιρίες: </t>
  </si>
  <si>
    <t>* Μακροχρόνια κινητικότητα- επιπλέον χρηματοδότηση 250€/μήνα</t>
  </si>
  <si>
    <t xml:space="preserve">* Βραχυχρόνια κινητικότητα: </t>
  </si>
  <si>
    <t>για διάστημα φυσικής κινητικότητας ≤ 14 ημερών:επιπλέον 100€ εφάπαξ</t>
  </si>
  <si>
    <t>για διάστημα φυσικής κινητικότητας &gt; 14 ημερών: επιπλέον 150€ εφάπαξ</t>
  </si>
  <si>
    <t>** τα ποσά αυτά ισχύουν κατά τις πρώτες 14 ημέρες της δραστηριότητας. Για τυχόν μεγαλύτερη διάρκεια, η 15η ημέρα και εφεξής αποζημιώνονται με το 70% του ποσού.</t>
  </si>
  <si>
    <t>Travel distances* and travel support</t>
  </si>
  <si>
    <r>
      <t xml:space="preserve">In case of </t>
    </r>
    <r>
      <rPr>
        <sz val="11"/>
        <color theme="9" tint="-0.499984740745262"/>
        <rFont val="Calibri"/>
        <family val="2"/>
        <charset val="161"/>
        <scheme val="minor"/>
      </rPr>
      <t>green</t>
    </r>
    <r>
      <rPr>
        <sz val="11"/>
        <color theme="1"/>
        <rFont val="Calibri"/>
        <family val="2"/>
        <charset val="161"/>
        <scheme val="minor"/>
      </rPr>
      <t xml:space="preserve"> travel **</t>
    </r>
  </si>
  <si>
    <t>* Travel distances are calculated using the distance calculator supported by the European Commission (https://erasmus- plus.ec.europa.eu/resources-and-tools/distance-calculator). The travel distance for one direction is used to calculate the EU grant amount for the round trip.</t>
  </si>
  <si>
    <t>Not applicable</t>
  </si>
  <si>
    <t xml:space="preserve">Κωδικός OID: </t>
  </si>
  <si>
    <t xml:space="preserve">€28  per participant </t>
  </si>
  <si>
    <t>€ 56 per participant</t>
  </si>
  <si>
    <t xml:space="preserve">€ 211  per participant </t>
  </si>
  <si>
    <t>€ 285 per participant</t>
  </si>
  <si>
    <t xml:space="preserve">€ 309  per participant </t>
  </si>
  <si>
    <t>€ 417 per participant</t>
  </si>
  <si>
    <t xml:space="preserve">€ 395  per participant </t>
  </si>
  <si>
    <t>€ 535 per participant</t>
  </si>
  <si>
    <t xml:space="preserve">€ 580  per participant </t>
  </si>
  <si>
    <t>€ 785 per participant</t>
  </si>
  <si>
    <t xml:space="preserve">€ 1.188  per participant </t>
  </si>
  <si>
    <t>** Use of sustainable means of transport for mobility (bus, train, car pooling)</t>
  </si>
  <si>
    <t>€ 170,00  (1η-14η ημέρα / € 119,00 (15η-60ή ημέρα)</t>
  </si>
  <si>
    <t>€ 190,00  (1η-14η ημέρα / € 133,00 (15η-60ή ημέρα)</t>
  </si>
  <si>
    <t>Erasmus+ ICM - call 2026</t>
  </si>
  <si>
    <t>€ 1.735  per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</si>
</sst>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b/>
      <sz val="12"/>
      <color theme="4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10"/>
      </right>
      <top style="medium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indexed="10"/>
      </left>
      <right style="thick">
        <color indexed="10"/>
      </right>
      <top style="medium">
        <color rgb="FFFF0000"/>
      </top>
      <bottom style="thick">
        <color rgb="FFFF0000"/>
      </bottom>
      <diagonal/>
    </border>
    <border>
      <left style="thick">
        <color indexed="10"/>
      </left>
      <right style="thick">
        <color rgb="FFFF0000"/>
      </right>
      <top style="thick">
        <color indexed="10"/>
      </top>
      <bottom style="thick">
        <color indexed="1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0" xfId="0" applyBorder="1"/>
    <xf numFmtId="0" fontId="0" fillId="2" borderId="4" xfId="0" applyFill="1" applyBorder="1"/>
    <xf numFmtId="0" fontId="0" fillId="0" borderId="2" xfId="0" applyBorder="1"/>
    <xf numFmtId="0" fontId="0" fillId="0" borderId="1" xfId="0" applyFont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0" xfId="0" applyFont="1"/>
    <xf numFmtId="0" fontId="0" fillId="3" borderId="2" xfId="0" applyNumberFormat="1" applyFill="1" applyBorder="1" applyAlignment="1">
      <alignment horizontal="right" wrapText="1"/>
    </xf>
    <xf numFmtId="0" fontId="0" fillId="0" borderId="17" xfId="0" applyBorder="1" applyAlignment="1"/>
    <xf numFmtId="0" fontId="0" fillId="0" borderId="19" xfId="0" applyBorder="1" applyAlignment="1"/>
    <xf numFmtId="0" fontId="0" fillId="0" borderId="18" xfId="0" applyBorder="1" applyAlignment="1"/>
    <xf numFmtId="0" fontId="0" fillId="0" borderId="0" xfId="0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9" xfId="0" applyBorder="1"/>
    <xf numFmtId="0" fontId="6" fillId="0" borderId="0" xfId="0" applyFont="1"/>
    <xf numFmtId="0" fontId="1" fillId="0" borderId="0" xfId="0" applyFont="1" applyBorder="1" applyAlignment="1">
      <alignment horizontal="right"/>
    </xf>
    <xf numFmtId="0" fontId="0" fillId="0" borderId="30" xfId="0" applyBorder="1"/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18" xfId="0" applyBorder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7C0B9-83D8-428D-B877-302469A1AF03}">
  <dimension ref="A1:H55"/>
  <sheetViews>
    <sheetView tabSelected="1" zoomScale="85" zoomScaleNormal="85" workbookViewId="0">
      <selection activeCell="M15" sqref="M15"/>
    </sheetView>
  </sheetViews>
  <sheetFormatPr defaultRowHeight="15" x14ac:dyDescent="0.25"/>
  <cols>
    <col min="1" max="1" width="10.7109375" customWidth="1"/>
    <col min="2" max="2" width="13.28515625" customWidth="1"/>
    <col min="3" max="3" width="18.42578125" customWidth="1"/>
    <col min="4" max="4" width="20.42578125" customWidth="1"/>
    <col min="5" max="5" width="11.5703125" customWidth="1"/>
    <col min="6" max="6" width="22.7109375" customWidth="1"/>
    <col min="7" max="7" width="15.85546875" customWidth="1"/>
    <col min="8" max="8" width="13.5703125" customWidth="1"/>
  </cols>
  <sheetData>
    <row r="1" spans="1:8" ht="18.75" x14ac:dyDescent="0.3">
      <c r="A1" s="1" t="s">
        <v>103</v>
      </c>
    </row>
    <row r="2" spans="1:8" ht="15.75" thickBot="1" x14ac:dyDescent="0.3">
      <c r="A2" s="2" t="s">
        <v>0</v>
      </c>
    </row>
    <row r="3" spans="1:8" ht="15.75" thickBot="1" x14ac:dyDescent="0.3">
      <c r="A3" s="34" t="s">
        <v>1</v>
      </c>
      <c r="B3" s="34"/>
      <c r="C3" s="34"/>
      <c r="D3" s="42"/>
      <c r="E3" s="43"/>
      <c r="F3" s="44"/>
      <c r="G3" s="12"/>
    </row>
    <row r="4" spans="1:8" ht="16.5" thickTop="1" thickBot="1" x14ac:dyDescent="0.3">
      <c r="A4" s="34" t="s">
        <v>2</v>
      </c>
      <c r="B4" s="34"/>
      <c r="C4" s="34"/>
      <c r="D4" s="26"/>
      <c r="E4" s="5" t="s">
        <v>3</v>
      </c>
      <c r="F4" s="28"/>
      <c r="G4" s="17" t="s">
        <v>73</v>
      </c>
      <c r="H4" s="4"/>
    </row>
    <row r="5" spans="1:8" ht="16.5" thickTop="1" thickBot="1" x14ac:dyDescent="0.3">
      <c r="A5" s="3"/>
      <c r="B5" s="3"/>
      <c r="C5" s="3"/>
      <c r="D5" s="12"/>
      <c r="E5" s="5"/>
      <c r="F5" s="12"/>
      <c r="G5" s="12"/>
    </row>
    <row r="6" spans="1:8" ht="16.5" thickTop="1" thickBot="1" x14ac:dyDescent="0.3">
      <c r="A6" s="3" t="s">
        <v>33</v>
      </c>
      <c r="B6" s="3"/>
      <c r="C6" s="3"/>
      <c r="D6" s="15"/>
      <c r="E6" s="5"/>
      <c r="F6" s="30" t="s">
        <v>74</v>
      </c>
      <c r="G6" s="27"/>
    </row>
    <row r="7" spans="1:8" ht="16.5" thickTop="1" thickBot="1" x14ac:dyDescent="0.3">
      <c r="A7" s="3" t="s">
        <v>20</v>
      </c>
      <c r="B7" s="3"/>
      <c r="C7" s="3"/>
      <c r="D7" s="12"/>
      <c r="E7" s="5"/>
      <c r="F7" s="12"/>
      <c r="G7" s="12"/>
    </row>
    <row r="8" spans="1:8" ht="16.5" thickTop="1" thickBot="1" x14ac:dyDescent="0.3">
      <c r="A8" s="3" t="s">
        <v>17</v>
      </c>
      <c r="B8" s="3"/>
      <c r="C8" s="3"/>
      <c r="D8" s="22"/>
      <c r="E8" s="23"/>
      <c r="F8" s="24"/>
      <c r="G8" s="12"/>
    </row>
    <row r="9" spans="1:8" ht="16.5" thickTop="1" thickBot="1" x14ac:dyDescent="0.3">
      <c r="A9" s="3" t="s">
        <v>88</v>
      </c>
      <c r="B9" s="3"/>
      <c r="C9" s="3"/>
      <c r="D9" s="45"/>
      <c r="E9" s="46"/>
      <c r="F9" s="47"/>
      <c r="G9" s="12"/>
    </row>
    <row r="10" spans="1:8" ht="16.5" thickTop="1" thickBot="1" x14ac:dyDescent="0.3">
      <c r="A10" s="3" t="s">
        <v>18</v>
      </c>
      <c r="B10" s="3"/>
      <c r="C10" s="3"/>
      <c r="D10" s="45"/>
      <c r="E10" s="46"/>
      <c r="F10" s="47"/>
      <c r="G10" s="12"/>
    </row>
    <row r="11" spans="1:8" ht="16.5" thickTop="1" thickBot="1" x14ac:dyDescent="0.3">
      <c r="A11" s="3" t="s">
        <v>19</v>
      </c>
      <c r="B11" s="3"/>
      <c r="C11" s="3"/>
      <c r="D11" s="45"/>
      <c r="E11" s="46"/>
      <c r="F11" s="47"/>
      <c r="G11" s="12"/>
    </row>
    <row r="12" spans="1:8" ht="15.75" thickTop="1" x14ac:dyDescent="0.25">
      <c r="A12" s="3"/>
      <c r="B12" s="3"/>
      <c r="C12" s="3"/>
      <c r="D12" s="12"/>
      <c r="E12" s="5"/>
      <c r="F12" s="12"/>
      <c r="G12" s="12"/>
    </row>
    <row r="13" spans="1:8" x14ac:dyDescent="0.25">
      <c r="A13" s="2"/>
    </row>
    <row r="14" spans="1:8" x14ac:dyDescent="0.25">
      <c r="A14" s="35" t="s">
        <v>67</v>
      </c>
      <c r="B14" s="35"/>
      <c r="C14" s="35"/>
      <c r="D14" s="35"/>
      <c r="E14" s="35"/>
      <c r="F14" s="35"/>
      <c r="G14" s="35"/>
      <c r="H14" s="35"/>
    </row>
    <row r="15" spans="1:8" ht="32.65" customHeight="1" x14ac:dyDescent="0.25">
      <c r="B15" s="29" t="s">
        <v>69</v>
      </c>
      <c r="C15" s="20"/>
    </row>
    <row r="16" spans="1:8" x14ac:dyDescent="0.25">
      <c r="A16" s="36" t="s">
        <v>4</v>
      </c>
      <c r="B16" s="37"/>
      <c r="C16" s="38"/>
      <c r="D16" s="39" t="s">
        <v>5</v>
      </c>
      <c r="E16" s="40"/>
      <c r="F16" s="40"/>
      <c r="G16" s="40"/>
      <c r="H16" s="41"/>
    </row>
    <row r="17" spans="1:8" x14ac:dyDescent="0.25">
      <c r="A17" s="36" t="s">
        <v>6</v>
      </c>
      <c r="B17" s="37"/>
      <c r="C17" s="37"/>
      <c r="D17" s="39" t="s">
        <v>50</v>
      </c>
      <c r="E17" s="40"/>
      <c r="F17" s="40"/>
      <c r="G17" s="40"/>
      <c r="H17" s="41"/>
    </row>
    <row r="18" spans="1:8" x14ac:dyDescent="0.25">
      <c r="A18" s="52" t="s">
        <v>7</v>
      </c>
      <c r="B18" s="53" t="s">
        <v>8</v>
      </c>
      <c r="C18" s="52" t="s">
        <v>9</v>
      </c>
      <c r="D18" s="56" t="s">
        <v>10</v>
      </c>
      <c r="E18" s="48" t="s">
        <v>11</v>
      </c>
      <c r="F18" s="57" t="s">
        <v>52</v>
      </c>
      <c r="G18" s="57"/>
      <c r="H18" s="48" t="s">
        <v>75</v>
      </c>
    </row>
    <row r="19" spans="1:8" ht="30.75" thickBot="1" x14ac:dyDescent="0.3">
      <c r="A19" s="52"/>
      <c r="B19" s="54"/>
      <c r="C19" s="55"/>
      <c r="D19" s="55"/>
      <c r="E19" s="54"/>
      <c r="F19" s="6" t="s">
        <v>47</v>
      </c>
      <c r="G19" s="7" t="s">
        <v>12</v>
      </c>
      <c r="H19" s="49"/>
    </row>
    <row r="20" spans="1:8" ht="16.5" thickTop="1" thickBot="1" x14ac:dyDescent="0.3">
      <c r="A20" s="4"/>
      <c r="B20" s="4"/>
      <c r="C20" s="4"/>
      <c r="D20" s="4"/>
      <c r="E20" s="8"/>
      <c r="F20" s="4"/>
      <c r="G20" s="4"/>
      <c r="H20" s="4"/>
    </row>
    <row r="21" spans="1:8" ht="16.5" thickTop="1" thickBot="1" x14ac:dyDescent="0.3">
      <c r="A21" s="4"/>
      <c r="B21" s="4"/>
      <c r="C21" s="4"/>
      <c r="D21" s="4"/>
      <c r="E21" s="8"/>
      <c r="F21" s="4"/>
      <c r="G21" s="4"/>
      <c r="H21" s="4"/>
    </row>
    <row r="22" spans="1:8" ht="16.5" thickTop="1" thickBot="1" x14ac:dyDescent="0.3">
      <c r="A22" s="4"/>
      <c r="B22" s="4"/>
      <c r="C22" s="4"/>
      <c r="D22" s="4"/>
      <c r="E22" s="8"/>
      <c r="F22" s="4"/>
      <c r="G22" s="4"/>
      <c r="H22" s="4"/>
    </row>
    <row r="23" spans="1:8" ht="16.5" thickTop="1" thickBot="1" x14ac:dyDescent="0.3">
      <c r="A23" s="4"/>
      <c r="B23" s="4"/>
      <c r="C23" s="4"/>
      <c r="D23" s="4"/>
      <c r="E23" s="8"/>
      <c r="F23" s="4"/>
      <c r="G23" s="4"/>
      <c r="H23" s="4"/>
    </row>
    <row r="24" spans="1:8" ht="16.5" thickTop="1" thickBot="1" x14ac:dyDescent="0.3">
      <c r="A24" s="50" t="s">
        <v>13</v>
      </c>
      <c r="B24" s="51"/>
      <c r="C24" s="51"/>
      <c r="D24" s="51"/>
      <c r="E24" s="51"/>
      <c r="F24" s="9">
        <f>SUM(F20:F23)</f>
        <v>0</v>
      </c>
      <c r="G24" s="10"/>
      <c r="H24" s="11">
        <f>SUM(H20:H23)</f>
        <v>0</v>
      </c>
    </row>
    <row r="25" spans="1:8" ht="60" customHeight="1" thickTop="1" thickBot="1" x14ac:dyDescent="0.3">
      <c r="A25" s="58" t="s">
        <v>15</v>
      </c>
      <c r="B25" s="59"/>
      <c r="C25" s="45"/>
      <c r="D25" s="47"/>
    </row>
    <row r="26" spans="1:8" ht="10.15" customHeight="1" thickTop="1" x14ac:dyDescent="0.25"/>
    <row r="27" spans="1:8" ht="15.75" x14ac:dyDescent="0.25">
      <c r="C27" s="20"/>
    </row>
    <row r="28" spans="1:8" ht="23.25" customHeight="1" x14ac:dyDescent="0.25">
      <c r="B28" s="29" t="s">
        <v>70</v>
      </c>
      <c r="C28" s="20"/>
    </row>
    <row r="29" spans="1:8" x14ac:dyDescent="0.25">
      <c r="A29" s="36" t="s">
        <v>4</v>
      </c>
      <c r="B29" s="37"/>
      <c r="C29" s="38"/>
      <c r="D29" s="39" t="s">
        <v>68</v>
      </c>
      <c r="E29" s="40"/>
      <c r="F29" s="40"/>
      <c r="G29" s="40"/>
      <c r="H29" s="41"/>
    </row>
    <row r="30" spans="1:8" x14ac:dyDescent="0.25">
      <c r="A30" s="36" t="s">
        <v>6</v>
      </c>
      <c r="B30" s="37"/>
      <c r="C30" s="37"/>
      <c r="D30" s="39" t="s">
        <v>50</v>
      </c>
      <c r="E30" s="40"/>
      <c r="F30" s="40"/>
      <c r="G30" s="40"/>
      <c r="H30" s="41"/>
    </row>
    <row r="31" spans="1:8" x14ac:dyDescent="0.25">
      <c r="A31" s="52" t="s">
        <v>7</v>
      </c>
      <c r="B31" s="53" t="s">
        <v>8</v>
      </c>
      <c r="C31" s="52" t="s">
        <v>9</v>
      </c>
      <c r="D31" s="56" t="s">
        <v>10</v>
      </c>
      <c r="E31" s="48" t="s">
        <v>11</v>
      </c>
      <c r="F31" s="57" t="s">
        <v>52</v>
      </c>
      <c r="G31" s="57"/>
      <c r="H31" s="48" t="s">
        <v>75</v>
      </c>
    </row>
    <row r="32" spans="1:8" ht="45.75" thickBot="1" x14ac:dyDescent="0.3">
      <c r="A32" s="52"/>
      <c r="B32" s="54"/>
      <c r="C32" s="55"/>
      <c r="D32" s="55"/>
      <c r="E32" s="54"/>
      <c r="F32" s="6" t="s">
        <v>16</v>
      </c>
      <c r="G32" s="7" t="s">
        <v>12</v>
      </c>
      <c r="H32" s="49"/>
    </row>
    <row r="33" spans="1:8" ht="16.5" thickTop="1" thickBot="1" x14ac:dyDescent="0.3">
      <c r="A33" s="4"/>
      <c r="B33" s="4"/>
      <c r="C33" s="4"/>
      <c r="D33" s="4"/>
      <c r="E33" s="8"/>
      <c r="F33" s="4"/>
      <c r="G33" s="4"/>
      <c r="H33" s="4"/>
    </row>
    <row r="34" spans="1:8" ht="16.5" thickTop="1" thickBot="1" x14ac:dyDescent="0.3">
      <c r="A34" s="4"/>
      <c r="B34" s="4"/>
      <c r="C34" s="4"/>
      <c r="D34" s="4"/>
      <c r="E34" s="8"/>
      <c r="F34" s="4"/>
      <c r="G34" s="4"/>
      <c r="H34" s="4"/>
    </row>
    <row r="35" spans="1:8" ht="16.5" thickTop="1" thickBot="1" x14ac:dyDescent="0.3">
      <c r="A35" s="4"/>
      <c r="B35" s="4"/>
      <c r="C35" s="4"/>
      <c r="D35" s="4"/>
      <c r="E35" s="8"/>
      <c r="F35" s="4"/>
      <c r="G35" s="4"/>
      <c r="H35" s="4"/>
    </row>
    <row r="36" spans="1:8" ht="16.5" thickTop="1" thickBot="1" x14ac:dyDescent="0.3">
      <c r="A36" s="4"/>
      <c r="B36" s="4"/>
      <c r="C36" s="4"/>
      <c r="D36" s="4"/>
      <c r="E36" s="8"/>
      <c r="F36" s="4"/>
      <c r="G36" s="4"/>
      <c r="H36" s="4"/>
    </row>
    <row r="37" spans="1:8" ht="16.5" thickTop="1" thickBot="1" x14ac:dyDescent="0.3">
      <c r="A37" s="50" t="s">
        <v>13</v>
      </c>
      <c r="B37" s="51"/>
      <c r="C37" s="51"/>
      <c r="D37" s="51"/>
      <c r="E37" s="51"/>
      <c r="F37" s="9">
        <f>SUM(F33:F36)</f>
        <v>0</v>
      </c>
      <c r="G37" s="10"/>
      <c r="H37" s="11">
        <f>SUM(H33:H36)</f>
        <v>0</v>
      </c>
    </row>
    <row r="38" spans="1:8" ht="66" customHeight="1" thickTop="1" thickBot="1" x14ac:dyDescent="0.3">
      <c r="A38" s="58" t="s">
        <v>15</v>
      </c>
      <c r="B38" s="59"/>
      <c r="C38" s="45"/>
      <c r="D38" s="47"/>
    </row>
    <row r="39" spans="1:8" ht="15.75" thickTop="1" x14ac:dyDescent="0.25"/>
    <row r="41" spans="1:8" ht="15.75" x14ac:dyDescent="0.25">
      <c r="B41" s="29" t="s">
        <v>71</v>
      </c>
    </row>
    <row r="42" spans="1:8" ht="15" customHeight="1" x14ac:dyDescent="0.25">
      <c r="A42" s="36" t="s">
        <v>4</v>
      </c>
      <c r="B42" s="37"/>
      <c r="C42" s="38"/>
      <c r="D42" s="39" t="s">
        <v>14</v>
      </c>
      <c r="E42" s="40"/>
      <c r="F42" s="40"/>
      <c r="G42" s="40"/>
      <c r="H42" s="41"/>
    </row>
    <row r="43" spans="1:8" x14ac:dyDescent="0.25">
      <c r="A43" s="36" t="s">
        <v>6</v>
      </c>
      <c r="B43" s="37"/>
      <c r="C43" s="38"/>
      <c r="D43" s="39" t="s">
        <v>51</v>
      </c>
      <c r="E43" s="40"/>
      <c r="F43" s="40"/>
      <c r="G43" s="40"/>
      <c r="H43" s="41"/>
    </row>
    <row r="44" spans="1:8" x14ac:dyDescent="0.25">
      <c r="A44" s="55" t="s">
        <v>7</v>
      </c>
      <c r="B44" s="54" t="s">
        <v>8</v>
      </c>
      <c r="C44" s="55" t="s">
        <v>9</v>
      </c>
      <c r="D44" s="55" t="s">
        <v>10</v>
      </c>
      <c r="E44" s="54" t="s">
        <v>11</v>
      </c>
      <c r="F44" s="65" t="s">
        <v>52</v>
      </c>
      <c r="G44" s="66"/>
      <c r="H44" s="54" t="s">
        <v>75</v>
      </c>
    </row>
    <row r="45" spans="1:8" ht="45.75" thickBot="1" x14ac:dyDescent="0.3">
      <c r="A45" s="63"/>
      <c r="B45" s="64"/>
      <c r="C45" s="63"/>
      <c r="D45" s="63"/>
      <c r="E45" s="48"/>
      <c r="F45" s="6" t="s">
        <v>16</v>
      </c>
      <c r="G45" s="7" t="s">
        <v>48</v>
      </c>
      <c r="H45" s="64"/>
    </row>
    <row r="46" spans="1:8" ht="16.5" thickTop="1" thickBot="1" x14ac:dyDescent="0.3">
      <c r="A46" s="4"/>
      <c r="B46" s="4"/>
      <c r="C46" s="4"/>
      <c r="D46" s="4"/>
      <c r="E46" s="8"/>
      <c r="F46" s="31"/>
      <c r="G46" s="13">
        <f>SUM(F46)</f>
        <v>0</v>
      </c>
      <c r="H46" s="4"/>
    </row>
    <row r="47" spans="1:8" ht="16.5" thickTop="1" thickBot="1" x14ac:dyDescent="0.3">
      <c r="A47" s="4"/>
      <c r="B47" s="4"/>
      <c r="C47" s="4"/>
      <c r="D47" s="4"/>
      <c r="E47" s="8"/>
      <c r="F47" s="31"/>
      <c r="G47" s="13">
        <f>SUM(F47)</f>
        <v>0</v>
      </c>
      <c r="H47" s="4"/>
    </row>
    <row r="48" spans="1:8" ht="16.5" thickTop="1" thickBot="1" x14ac:dyDescent="0.3">
      <c r="A48" s="4"/>
      <c r="B48" s="4"/>
      <c r="C48" s="4"/>
      <c r="D48" s="4"/>
      <c r="E48" s="8"/>
      <c r="F48" s="31"/>
      <c r="G48" s="13">
        <f>SUM(F48)</f>
        <v>0</v>
      </c>
      <c r="H48" s="4"/>
    </row>
    <row r="49" spans="1:8" ht="16.5" thickTop="1" thickBot="1" x14ac:dyDescent="0.3">
      <c r="A49" s="4"/>
      <c r="B49" s="4"/>
      <c r="C49" s="4"/>
      <c r="D49" s="4"/>
      <c r="E49" s="8"/>
      <c r="F49" s="31"/>
      <c r="G49" s="13">
        <f>SUM(F49)</f>
        <v>0</v>
      </c>
      <c r="H49" s="4"/>
    </row>
    <row r="50" spans="1:8" ht="16.5" thickTop="1" thickBot="1" x14ac:dyDescent="0.3">
      <c r="A50" s="60" t="s">
        <v>13</v>
      </c>
      <c r="B50" s="61"/>
      <c r="C50" s="61"/>
      <c r="D50" s="61"/>
      <c r="E50" s="62"/>
      <c r="F50" s="9"/>
      <c r="G50" s="13">
        <f>SUM(G46:G49)</f>
        <v>0</v>
      </c>
      <c r="H50" s="11">
        <f>SUM(H46:H49)</f>
        <v>0</v>
      </c>
    </row>
    <row r="54" spans="1:8" x14ac:dyDescent="0.25">
      <c r="A54" t="s">
        <v>46</v>
      </c>
    </row>
    <row r="55" spans="1:8" x14ac:dyDescent="0.25">
      <c r="A55" t="s">
        <v>49</v>
      </c>
    </row>
  </sheetData>
  <mergeCells count="47">
    <mergeCell ref="A50:E50"/>
    <mergeCell ref="A42:C42"/>
    <mergeCell ref="D42:H42"/>
    <mergeCell ref="A43:C43"/>
    <mergeCell ref="D43:H43"/>
    <mergeCell ref="A44:A45"/>
    <mergeCell ref="B44:B45"/>
    <mergeCell ref="C44:C45"/>
    <mergeCell ref="D44:D45"/>
    <mergeCell ref="E44:E45"/>
    <mergeCell ref="F44:G44"/>
    <mergeCell ref="H44:H45"/>
    <mergeCell ref="A38:B38"/>
    <mergeCell ref="C38:D38"/>
    <mergeCell ref="A30:C30"/>
    <mergeCell ref="D30:H30"/>
    <mergeCell ref="A31:A32"/>
    <mergeCell ref="B31:B32"/>
    <mergeCell ref="C31:C32"/>
    <mergeCell ref="D31:D32"/>
    <mergeCell ref="E31:E32"/>
    <mergeCell ref="F31:G31"/>
    <mergeCell ref="H31:H32"/>
    <mergeCell ref="A37:E37"/>
    <mergeCell ref="A29:C29"/>
    <mergeCell ref="D29:H29"/>
    <mergeCell ref="A17:C17"/>
    <mergeCell ref="D17:H17"/>
    <mergeCell ref="D10:F10"/>
    <mergeCell ref="D11:F11"/>
    <mergeCell ref="H18:H19"/>
    <mergeCell ref="A24:E24"/>
    <mergeCell ref="A18:A19"/>
    <mergeCell ref="B18:B19"/>
    <mergeCell ref="C18:C19"/>
    <mergeCell ref="D18:D19"/>
    <mergeCell ref="E18:E19"/>
    <mergeCell ref="F18:G18"/>
    <mergeCell ref="A25:B25"/>
    <mergeCell ref="C25:D25"/>
    <mergeCell ref="A3:C3"/>
    <mergeCell ref="A4:C4"/>
    <mergeCell ref="A14:H14"/>
    <mergeCell ref="A16:C16"/>
    <mergeCell ref="D16:H16"/>
    <mergeCell ref="D3:F3"/>
    <mergeCell ref="D9:F9"/>
  </mergeCells>
  <dataValidations count="1">
    <dataValidation type="list" allowBlank="1" showInputMessage="1" showErrorMessage="1" sqref="E33:E36 E46:E49" xr:uid="{668F1DFF-DB8B-40F0-8FE7-811812777615}">
      <formula1>$B$3:$B$9</formula1>
    </dataValidation>
  </dataValidations>
  <pageMargins left="0.23622047244094491" right="0.23622047244094491" top="0.55118110236220474" bottom="0.55118110236220474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046AE8-8330-4E4C-A5C3-5989545E2DEB}">
          <x14:formula1>
            <xm:f>Regions!$A$1:$A$12</xm:f>
          </x14:formula1>
          <xm:sqref>D6</xm:sqref>
        </x14:dataValidation>
        <x14:dataValidation type="list" allowBlank="1" showInputMessage="1" showErrorMessage="1" xr:uid="{7374E7C4-6915-4B2E-A145-6D19C0758A45}">
          <x14:formula1>
            <xm:f>'travel distances'!$B$3:$B$9</xm:f>
          </x14:formula1>
          <xm:sqref>E20:E23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C0AC-3517-4026-991E-4EB1525A5176}">
  <dimension ref="A1:B12"/>
  <sheetViews>
    <sheetView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style="16"/>
  </cols>
  <sheetData>
    <row r="1" spans="1:2" x14ac:dyDescent="0.25">
      <c r="A1" t="s">
        <v>21</v>
      </c>
      <c r="B1" s="16" t="s">
        <v>34</v>
      </c>
    </row>
    <row r="2" spans="1:2" x14ac:dyDescent="0.25">
      <c r="A2" t="s">
        <v>22</v>
      </c>
      <c r="B2" s="16" t="s">
        <v>35</v>
      </c>
    </row>
    <row r="3" spans="1:2" x14ac:dyDescent="0.25">
      <c r="A3" t="s">
        <v>23</v>
      </c>
      <c r="B3" s="16" t="s">
        <v>36</v>
      </c>
    </row>
    <row r="4" spans="1:2" x14ac:dyDescent="0.25">
      <c r="A4" t="s">
        <v>24</v>
      </c>
      <c r="B4" s="16" t="s">
        <v>37</v>
      </c>
    </row>
    <row r="5" spans="1:2" x14ac:dyDescent="0.25">
      <c r="A5" t="s">
        <v>25</v>
      </c>
      <c r="B5" s="16" t="s">
        <v>45</v>
      </c>
    </row>
    <row r="6" spans="1:2" x14ac:dyDescent="0.25">
      <c r="A6" t="s">
        <v>26</v>
      </c>
      <c r="B6" s="16" t="s">
        <v>38</v>
      </c>
    </row>
    <row r="7" spans="1:2" x14ac:dyDescent="0.25">
      <c r="A7" t="s">
        <v>27</v>
      </c>
      <c r="B7" s="16" t="s">
        <v>43</v>
      </c>
    </row>
    <row r="8" spans="1:2" x14ac:dyDescent="0.25">
      <c r="A8" t="s">
        <v>28</v>
      </c>
      <c r="B8" s="16" t="s">
        <v>44</v>
      </c>
    </row>
    <row r="9" spans="1:2" x14ac:dyDescent="0.25">
      <c r="A9" t="s">
        <v>29</v>
      </c>
      <c r="B9" s="16" t="s">
        <v>40</v>
      </c>
    </row>
    <row r="10" spans="1:2" x14ac:dyDescent="0.25">
      <c r="A10" t="s">
        <v>30</v>
      </c>
      <c r="B10" s="16" t="s">
        <v>39</v>
      </c>
    </row>
    <row r="11" spans="1:2" x14ac:dyDescent="0.25">
      <c r="A11" t="s">
        <v>31</v>
      </c>
      <c r="B11" s="16" t="s">
        <v>41</v>
      </c>
    </row>
    <row r="12" spans="1:2" x14ac:dyDescent="0.25">
      <c r="A12" t="s">
        <v>32</v>
      </c>
      <c r="B12" s="16" t="s">
        <v>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F0BF-7865-47D9-AC30-68D811094872}">
  <dimension ref="A1:D11"/>
  <sheetViews>
    <sheetView workbookViewId="0">
      <selection activeCell="C14" sqref="C14"/>
    </sheetView>
  </sheetViews>
  <sheetFormatPr defaultRowHeight="15" x14ac:dyDescent="0.25"/>
  <cols>
    <col min="1" max="1" width="8.5703125" customWidth="1"/>
    <col min="2" max="2" width="17.7109375" customWidth="1"/>
    <col min="3" max="3" width="20.42578125" style="17" customWidth="1"/>
    <col min="4" max="4" width="23.85546875" customWidth="1"/>
  </cols>
  <sheetData>
    <row r="1" spans="1:4" x14ac:dyDescent="0.25">
      <c r="A1" t="s">
        <v>84</v>
      </c>
    </row>
    <row r="2" spans="1:4" x14ac:dyDescent="0.25">
      <c r="D2" s="25" t="s">
        <v>85</v>
      </c>
    </row>
    <row r="3" spans="1:4" x14ac:dyDescent="0.25">
      <c r="A3" s="14" t="s">
        <v>54</v>
      </c>
      <c r="B3" s="14" t="s">
        <v>56</v>
      </c>
      <c r="C3" s="32" t="s">
        <v>89</v>
      </c>
      <c r="D3" s="32" t="s">
        <v>90</v>
      </c>
    </row>
    <row r="4" spans="1:4" x14ac:dyDescent="0.25">
      <c r="A4" s="14" t="s">
        <v>55</v>
      </c>
      <c r="B4" s="14" t="s">
        <v>57</v>
      </c>
      <c r="C4" s="32" t="s">
        <v>91</v>
      </c>
      <c r="D4" s="32" t="s">
        <v>92</v>
      </c>
    </row>
    <row r="5" spans="1:4" x14ac:dyDescent="0.25">
      <c r="A5" s="14" t="s">
        <v>55</v>
      </c>
      <c r="B5" s="14" t="s">
        <v>58</v>
      </c>
      <c r="C5" s="32" t="s">
        <v>93</v>
      </c>
      <c r="D5" s="32" t="s">
        <v>94</v>
      </c>
    </row>
    <row r="6" spans="1:4" x14ac:dyDescent="0.25">
      <c r="A6" s="14" t="s">
        <v>54</v>
      </c>
      <c r="B6" s="14" t="s">
        <v>59</v>
      </c>
      <c r="C6" s="32" t="s">
        <v>95</v>
      </c>
      <c r="D6" s="32" t="s">
        <v>96</v>
      </c>
    </row>
    <row r="7" spans="1:4" x14ac:dyDescent="0.25">
      <c r="A7" s="14" t="s">
        <v>54</v>
      </c>
      <c r="B7" s="14" t="s">
        <v>60</v>
      </c>
      <c r="C7" s="32" t="s">
        <v>97</v>
      </c>
      <c r="D7" s="32" t="s">
        <v>98</v>
      </c>
    </row>
    <row r="8" spans="1:4" x14ac:dyDescent="0.25">
      <c r="A8" s="14" t="s">
        <v>54</v>
      </c>
      <c r="B8" s="14" t="s">
        <v>61</v>
      </c>
      <c r="C8" s="32" t="s">
        <v>99</v>
      </c>
      <c r="D8" s="33" t="s">
        <v>87</v>
      </c>
    </row>
    <row r="9" spans="1:4" x14ac:dyDescent="0.25">
      <c r="A9" s="14"/>
      <c r="B9" s="14" t="s">
        <v>53</v>
      </c>
      <c r="C9" s="32" t="s">
        <v>104</v>
      </c>
      <c r="D9" s="33" t="s">
        <v>87</v>
      </c>
    </row>
    <row r="10" spans="1:4" ht="71.45" customHeight="1" x14ac:dyDescent="0.25">
      <c r="A10" s="67" t="s">
        <v>86</v>
      </c>
      <c r="B10" s="67"/>
      <c r="C10" s="67"/>
      <c r="D10" s="67"/>
    </row>
    <row r="11" spans="1:4" ht="20.65" customHeight="1" x14ac:dyDescent="0.25">
      <c r="A11" t="s">
        <v>100</v>
      </c>
    </row>
  </sheetData>
  <mergeCells count="1">
    <mergeCell ref="A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7C8D-F98C-427E-9272-1C03EA8B749A}">
  <dimension ref="A1:D12"/>
  <sheetViews>
    <sheetView workbookViewId="0">
      <selection activeCell="D3" sqref="D3"/>
    </sheetView>
  </sheetViews>
  <sheetFormatPr defaultRowHeight="15" x14ac:dyDescent="0.25"/>
  <cols>
    <col min="1" max="1" width="14.28515625" customWidth="1"/>
    <col min="2" max="2" width="19.5703125" customWidth="1"/>
    <col min="3" max="3" width="19.42578125" customWidth="1"/>
    <col min="4" max="4" width="23.7109375" customWidth="1"/>
  </cols>
  <sheetData>
    <row r="1" spans="1:4" ht="81.400000000000006" customHeight="1" x14ac:dyDescent="0.25">
      <c r="A1" s="18" t="s">
        <v>62</v>
      </c>
      <c r="B1" s="18" t="s">
        <v>76</v>
      </c>
      <c r="C1" s="18" t="s">
        <v>77</v>
      </c>
      <c r="D1" s="18" t="s">
        <v>65</v>
      </c>
    </row>
    <row r="2" spans="1:4" ht="44.45" customHeight="1" x14ac:dyDescent="0.25">
      <c r="A2" s="14" t="s">
        <v>63</v>
      </c>
      <c r="B2" s="19">
        <v>850</v>
      </c>
      <c r="C2" s="21" t="s">
        <v>72</v>
      </c>
      <c r="D2" s="21" t="s">
        <v>101</v>
      </c>
    </row>
    <row r="3" spans="1:4" ht="35.65" customHeight="1" x14ac:dyDescent="0.25">
      <c r="A3" s="14" t="s">
        <v>64</v>
      </c>
      <c r="B3" s="19">
        <v>700</v>
      </c>
      <c r="C3" s="21" t="s">
        <v>72</v>
      </c>
      <c r="D3" s="21" t="s">
        <v>102</v>
      </c>
    </row>
    <row r="5" spans="1:4" x14ac:dyDescent="0.25">
      <c r="A5" t="s">
        <v>66</v>
      </c>
    </row>
    <row r="6" spans="1:4" x14ac:dyDescent="0.25">
      <c r="A6" t="s">
        <v>83</v>
      </c>
    </row>
    <row r="8" spans="1:4" x14ac:dyDescent="0.25">
      <c r="A8" t="s">
        <v>78</v>
      </c>
    </row>
    <row r="9" spans="1:4" x14ac:dyDescent="0.25">
      <c r="A9" t="s">
        <v>79</v>
      </c>
    </row>
    <row r="10" spans="1:4" x14ac:dyDescent="0.25">
      <c r="A10" t="s">
        <v>80</v>
      </c>
    </row>
    <row r="11" spans="1:4" x14ac:dyDescent="0.25">
      <c r="B11" t="s">
        <v>81</v>
      </c>
    </row>
    <row r="12" spans="1:4" x14ac:dyDescent="0.25">
      <c r="B1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Φύλλο1</vt:lpstr>
      <vt:lpstr>Regions</vt:lpstr>
      <vt:lpstr>travel distances</vt:lpstr>
      <vt:lpstr>individual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Άννα Αγραπετίδου</dc:creator>
  <cp:lastModifiedBy>Αθανασία Μπρατίκα</cp:lastModifiedBy>
  <cp:lastPrinted>2023-01-24T08:48:00Z</cp:lastPrinted>
  <dcterms:created xsi:type="dcterms:W3CDTF">2022-01-28T07:17:08Z</dcterms:created>
  <dcterms:modified xsi:type="dcterms:W3CDTF">2026-01-13T10:36:34Z</dcterms:modified>
</cp:coreProperties>
</file>